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Q:\B2110 Areál kovošrotu v Hamru u Litvínova\B2110_B Nový sběrný dvůr - brownfield Hamr -II. ETAPA\2. PŘÍPRAVA\2.3. PD\2.3.1. DUR_DSP_DPS\ROZPOČTY A VV SBERNY DVUR_DPS_20.7.2022\"/>
    </mc:Choice>
  </mc:AlternateContent>
  <xr:revisionPtr revIDLastSave="0" documentId="13_ncr:1_{DE774569-C562-4108-83AF-BE13279F3C8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0" i="4" l="1"/>
  <c r="C23" i="4" l="1"/>
  <c r="C21" i="4"/>
  <c r="C22" i="4"/>
  <c r="C24" i="4" l="1"/>
  <c r="C25" i="4" s="1"/>
  <c r="C27" i="4" l="1"/>
  <c r="C26" i="4"/>
</calcChain>
</file>

<file path=xl/sharedStrings.xml><?xml version="1.0" encoding="utf-8"?>
<sst xmlns="http://schemas.openxmlformats.org/spreadsheetml/2006/main" count="32" uniqueCount="32">
  <si>
    <t>č.</t>
  </si>
  <si>
    <t>Název</t>
  </si>
  <si>
    <t>Náklady</t>
  </si>
  <si>
    <t>Základní rozpočtové náklady (ZRN)</t>
  </si>
  <si>
    <t>DPH 21%</t>
  </si>
  <si>
    <t>Celkem s DPH</t>
  </si>
  <si>
    <t xml:space="preserve">REKAPITULACE </t>
  </si>
  <si>
    <t>Označení</t>
  </si>
  <si>
    <t>AREÁL HAMR - SBĚRNÝ DVŮR</t>
  </si>
  <si>
    <t>SO 01</t>
  </si>
  <si>
    <t>VODOVOD A KANALIZACE</t>
  </si>
  <si>
    <t>PROVOZNÍ OBJEKT A ZÁZEMÍ OBSLUHY</t>
  </si>
  <si>
    <t>NÁJEZDOVÁ RAMPA</t>
  </si>
  <si>
    <t>SO 02</t>
  </si>
  <si>
    <t>SO 03</t>
  </si>
  <si>
    <t>KOJE A PŘESTŘEŠENÍ</t>
  </si>
  <si>
    <t>SO 04</t>
  </si>
  <si>
    <t>SO 05</t>
  </si>
  <si>
    <t>SO 06</t>
  </si>
  <si>
    <t>SO 07</t>
  </si>
  <si>
    <t>SO 08</t>
  </si>
  <si>
    <t>VNĚJŠÍ ROZVODY ELEKTROINSTALACE A OSVĚTLENÍ</t>
  </si>
  <si>
    <t>KOMUNIKACE, ZPEVNĚNÉ PLOCHY A DOPRAVNÍ ŘEŠENÍ</t>
  </si>
  <si>
    <t>REKONSTRUKCE STÁVAJÍCÍ VÁHY</t>
  </si>
  <si>
    <t>OPLOCENÍ</t>
  </si>
  <si>
    <t>Základní rozpočtové náklady celkem (ZRN)</t>
  </si>
  <si>
    <t>Zařízení staveniště</t>
  </si>
  <si>
    <t>Územní vlivy</t>
  </si>
  <si>
    <t>Provozní vlivy</t>
  </si>
  <si>
    <t>Vedlejší rozpočtové náklady celkem (VRN)</t>
  </si>
  <si>
    <t>ZRN + VRN celkem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</si>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</sst>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charset val="238"/>
    </font>
    <font>
      <b/>
      <sz val="18"/>
      <name val="Arial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sz val="11"/>
      <name val="Book Antiqua"/>
      <family val="1"/>
      <charset val="238"/>
    </font>
    <font>
      <sz val="11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3C7BB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3" xfId="0" applyFont="1" applyBorder="1"/>
    <xf numFmtId="4" fontId="9" fillId="0" borderId="4" xfId="0" applyNumberFormat="1" applyFont="1" applyBorder="1"/>
    <xf numFmtId="0" fontId="8" fillId="2" borderId="5" xfId="0" applyFont="1" applyFill="1" applyBorder="1"/>
    <xf numFmtId="0" fontId="8" fillId="2" borderId="6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8" xfId="0" applyFont="1" applyFill="1" applyBorder="1"/>
    <xf numFmtId="0" fontId="8" fillId="2" borderId="9" xfId="0" applyFont="1" applyFill="1" applyBorder="1"/>
    <xf numFmtId="0" fontId="8" fillId="2" borderId="10" xfId="0" applyFont="1" applyFill="1" applyBorder="1" applyAlignment="1">
      <alignment horizontal="center"/>
    </xf>
    <xf numFmtId="0" fontId="10" fillId="0" borderId="0" xfId="0" applyFont="1"/>
    <xf numFmtId="0" fontId="9" fillId="3" borderId="12" xfId="0" applyFont="1" applyFill="1" applyBorder="1"/>
    <xf numFmtId="0" fontId="9" fillId="3" borderId="13" xfId="0" applyFont="1" applyFill="1" applyBorder="1"/>
    <xf numFmtId="0" fontId="0" fillId="0" borderId="0" xfId="0" applyBorder="1"/>
    <xf numFmtId="0" fontId="4" fillId="0" borderId="15" xfId="0" applyFont="1" applyBorder="1"/>
    <xf numFmtId="0" fontId="5" fillId="0" borderId="16" xfId="0" applyFont="1" applyBorder="1"/>
    <xf numFmtId="0" fontId="5" fillId="0" borderId="17" xfId="0" applyFont="1" applyBorder="1"/>
    <xf numFmtId="0" fontId="8" fillId="2" borderId="10" xfId="0" applyFont="1" applyFill="1" applyBorder="1"/>
    <xf numFmtId="4" fontId="9" fillId="3" borderId="18" xfId="0" applyNumberFormat="1" applyFont="1" applyFill="1" applyBorder="1"/>
    <xf numFmtId="0" fontId="7" fillId="3" borderId="12" xfId="0" applyFont="1" applyFill="1" applyBorder="1"/>
    <xf numFmtId="0" fontId="7" fillId="3" borderId="13" xfId="0" applyFont="1" applyFill="1" applyBorder="1"/>
    <xf numFmtId="4" fontId="7" fillId="3" borderId="4" xfId="0" applyNumberFormat="1" applyFont="1" applyFill="1" applyBorder="1"/>
    <xf numFmtId="0" fontId="12" fillId="0" borderId="21" xfId="0" applyFont="1" applyBorder="1"/>
    <xf numFmtId="0" fontId="12" fillId="0" borderId="0" xfId="0" applyFont="1"/>
    <xf numFmtId="0" fontId="12" fillId="0" borderId="20" xfId="0" applyFont="1" applyBorder="1"/>
    <xf numFmtId="0" fontId="7" fillId="0" borderId="12" xfId="0" applyFont="1" applyFill="1" applyBorder="1"/>
    <xf numFmtId="4" fontId="7" fillId="0" borderId="4" xfId="0" applyNumberFormat="1" applyFont="1" applyFill="1" applyBorder="1"/>
    <xf numFmtId="0" fontId="9" fillId="0" borderId="13" xfId="0" applyFont="1" applyFill="1" applyBorder="1"/>
    <xf numFmtId="0" fontId="9" fillId="0" borderId="1" xfId="0" applyFont="1" applyFill="1" applyBorder="1"/>
    <xf numFmtId="0" fontId="7" fillId="0" borderId="11" xfId="0" applyFont="1" applyFill="1" applyBorder="1"/>
    <xf numFmtId="4" fontId="7" fillId="0" borderId="2" xfId="0" applyNumberFormat="1" applyFont="1" applyFill="1" applyBorder="1"/>
    <xf numFmtId="0" fontId="7" fillId="0" borderId="14" xfId="0" applyFont="1" applyFill="1" applyBorder="1"/>
    <xf numFmtId="4" fontId="7" fillId="0" borderId="23" xfId="0" applyNumberFormat="1" applyFont="1" applyFill="1" applyBorder="1"/>
    <xf numFmtId="0" fontId="7" fillId="0" borderId="24" xfId="0" applyFont="1" applyFill="1" applyBorder="1"/>
    <xf numFmtId="0" fontId="0" fillId="0" borderId="22" xfId="0" applyBorder="1"/>
    <xf numFmtId="0" fontId="7" fillId="4" borderId="25" xfId="0" applyFont="1" applyFill="1" applyBorder="1"/>
    <xf numFmtId="0" fontId="11" fillId="4" borderId="19" xfId="0" applyFont="1" applyFill="1" applyBorder="1"/>
    <xf numFmtId="4" fontId="7" fillId="4" borderId="17" xfId="0" applyNumberFormat="1" applyFont="1" applyFill="1" applyBorder="1"/>
    <xf numFmtId="0" fontId="0" fillId="0" borderId="0" xfId="0" applyFont="1"/>
    <xf numFmtId="14" fontId="0" fillId="0" borderId="0" xfId="0" applyNumberFormat="1" applyAlignment="1">
      <alignment horizontal="left"/>
    </xf>
    <xf numFmtId="0" fontId="3" fillId="0" borderId="0" xfId="0" applyFont="1" applyFill="1"/>
    <xf numFmtId="0" fontId="0" fillId="0" borderId="0" xfId="0" applyFill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3C7BB"/>
      <color rgb="FFFF7C80"/>
      <color rgb="FFF3BBA5"/>
      <color rgb="FFF6CDBC"/>
      <color rgb="FFE27D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1"/>
  <sheetViews>
    <sheetView tabSelected="1" workbookViewId="0">
      <selection activeCell="C12" sqref="C12"/>
    </sheetView>
  </sheetViews>
  <sheetFormatPr defaultRowHeight="12.75"/>
  <cols>
    <col min="1" max="1" width="17.28515625" customWidth="1"/>
    <col min="2" max="2" width="72.140625" customWidth="1"/>
    <col min="3" max="3" width="16.7109375" customWidth="1"/>
  </cols>
  <sheetData>
    <row r="1" spans="1:10" ht="15.75" thickBot="1">
      <c r="A1" s="1"/>
      <c r="B1" s="1"/>
      <c r="C1" s="1"/>
      <c r="D1" s="2"/>
      <c r="E1" s="2"/>
      <c r="F1" s="2"/>
      <c r="G1" s="2"/>
      <c r="H1" s="2"/>
      <c r="I1" s="2"/>
      <c r="J1" s="2"/>
    </row>
    <row r="2" spans="1:10" ht="24" thickBot="1">
      <c r="A2" s="20" t="s">
        <v>6</v>
      </c>
      <c r="B2" s="21"/>
      <c r="C2" s="22"/>
      <c r="D2" s="5"/>
      <c r="E2" s="2"/>
      <c r="F2" s="2"/>
      <c r="G2" s="2"/>
      <c r="H2" s="2"/>
      <c r="I2" s="2"/>
      <c r="J2" s="2"/>
    </row>
    <row r="3" spans="1:10" ht="23.25">
      <c r="A3" s="4"/>
      <c r="B3" s="5"/>
      <c r="C3" s="5"/>
      <c r="D3" s="5"/>
      <c r="E3" s="2"/>
      <c r="F3" s="2"/>
      <c r="G3" s="2"/>
      <c r="H3" s="2"/>
      <c r="I3" s="2"/>
      <c r="J3" s="2"/>
    </row>
    <row r="4" spans="1:10" ht="15">
      <c r="B4" s="5"/>
      <c r="C4" s="5"/>
      <c r="D4" s="5"/>
      <c r="E4" s="2"/>
      <c r="F4" s="2"/>
      <c r="G4" s="2"/>
      <c r="H4" s="2"/>
      <c r="I4" s="2"/>
      <c r="J4" s="2"/>
    </row>
    <row r="5" spans="1:10" ht="16.5">
      <c r="A5" s="16" t="s">
        <v>8</v>
      </c>
      <c r="B5" s="5"/>
      <c r="C5" s="5"/>
      <c r="D5" s="5"/>
      <c r="E5" s="2"/>
      <c r="F5" s="2"/>
      <c r="G5" s="2"/>
      <c r="H5" s="2"/>
      <c r="I5" s="2"/>
      <c r="J5" s="2"/>
    </row>
    <row r="6" spans="1:10" ht="15" customHeight="1">
      <c r="C6" s="5"/>
      <c r="D6" s="5"/>
      <c r="E6" s="2"/>
      <c r="F6" s="2"/>
      <c r="G6" s="2"/>
      <c r="H6" s="2"/>
      <c r="I6" s="2"/>
      <c r="J6" s="2"/>
    </row>
    <row r="7" spans="1:10" ht="17.25" thickBot="1">
      <c r="A7" s="6"/>
      <c r="B7" s="5"/>
      <c r="C7" s="5"/>
      <c r="D7" s="5"/>
      <c r="E7" s="2"/>
      <c r="F7" s="2"/>
      <c r="G7" s="2"/>
      <c r="H7" s="2"/>
      <c r="I7" s="2"/>
      <c r="J7" s="2"/>
    </row>
    <row r="8" spans="1:10">
      <c r="A8" s="10" t="s">
        <v>7</v>
      </c>
      <c r="B8" s="11" t="s">
        <v>1</v>
      </c>
      <c r="C8" s="12" t="s">
        <v>2</v>
      </c>
      <c r="D8" s="7"/>
      <c r="E8" s="3"/>
      <c r="F8" s="3"/>
      <c r="G8" s="3"/>
      <c r="H8" s="3"/>
      <c r="I8" s="3"/>
      <c r="J8" s="3"/>
    </row>
    <row r="9" spans="1:10">
      <c r="A9" s="13" t="s">
        <v>0</v>
      </c>
      <c r="B9" s="14"/>
      <c r="C9" s="23"/>
      <c r="D9" s="7"/>
      <c r="E9" s="3"/>
      <c r="F9" s="3"/>
      <c r="G9" s="3"/>
      <c r="H9" s="3"/>
      <c r="I9" s="3"/>
      <c r="J9" s="3"/>
    </row>
    <row r="10" spans="1:10">
      <c r="A10" s="13"/>
      <c r="B10" s="14"/>
      <c r="C10" s="15"/>
      <c r="D10" s="7"/>
      <c r="E10" s="3"/>
      <c r="F10" s="3"/>
      <c r="G10" s="3"/>
      <c r="H10" s="3"/>
      <c r="I10" s="3"/>
      <c r="J10" s="3"/>
    </row>
    <row r="11" spans="1:10" ht="14.25">
      <c r="A11" s="17" t="s">
        <v>3</v>
      </c>
      <c r="B11" s="18"/>
      <c r="C11" s="24"/>
      <c r="D11" s="7"/>
      <c r="E11" s="3"/>
      <c r="F11" s="3"/>
      <c r="G11" s="3"/>
      <c r="H11" s="3"/>
      <c r="I11" s="3"/>
      <c r="J11" s="3"/>
    </row>
    <row r="12" spans="1:10" ht="14.25">
      <c r="A12" s="8" t="s">
        <v>9</v>
      </c>
      <c r="B12" s="28" t="s">
        <v>11</v>
      </c>
      <c r="C12" s="9"/>
      <c r="D12" s="7"/>
      <c r="E12" s="46"/>
      <c r="F12" s="3"/>
      <c r="G12" s="3"/>
      <c r="H12" s="3"/>
      <c r="I12" s="3"/>
      <c r="J12" s="3"/>
    </row>
    <row r="13" spans="1:10" ht="14.25">
      <c r="A13" s="8" t="s">
        <v>13</v>
      </c>
      <c r="B13" s="28" t="s">
        <v>12</v>
      </c>
      <c r="C13" s="9"/>
      <c r="D13" s="7"/>
      <c r="E13" s="46"/>
      <c r="F13" s="3"/>
      <c r="G13" s="3"/>
      <c r="H13" s="3"/>
      <c r="I13" s="3"/>
      <c r="J13" s="3"/>
    </row>
    <row r="14" spans="1:10" ht="14.25">
      <c r="A14" s="8" t="s">
        <v>14</v>
      </c>
      <c r="B14" s="29" t="s">
        <v>15</v>
      </c>
      <c r="C14" s="9"/>
      <c r="D14" s="7"/>
      <c r="E14" s="46"/>
      <c r="F14" s="3"/>
      <c r="G14" s="3"/>
      <c r="H14" s="3"/>
      <c r="I14" s="3"/>
      <c r="J14" s="3"/>
    </row>
    <row r="15" spans="1:10" ht="14.25">
      <c r="A15" s="8" t="s">
        <v>16</v>
      </c>
      <c r="B15" s="28" t="s">
        <v>10</v>
      </c>
      <c r="C15" s="9"/>
      <c r="D15" s="7"/>
      <c r="E15" s="46"/>
      <c r="F15" s="44"/>
      <c r="G15" s="3"/>
      <c r="H15" s="3"/>
      <c r="I15" s="3"/>
      <c r="J15" s="3"/>
    </row>
    <row r="16" spans="1:10" ht="14.25">
      <c r="A16" s="8" t="s">
        <v>17</v>
      </c>
      <c r="B16" s="28" t="s">
        <v>21</v>
      </c>
      <c r="C16" s="9"/>
      <c r="D16" s="7"/>
      <c r="E16" s="47"/>
      <c r="F16" s="3"/>
      <c r="G16" s="3"/>
      <c r="H16" s="3"/>
      <c r="I16" s="3"/>
      <c r="J16" s="3"/>
    </row>
    <row r="17" spans="1:10" ht="14.25">
      <c r="A17" s="8" t="s">
        <v>18</v>
      </c>
      <c r="B17" s="30" t="s">
        <v>22</v>
      </c>
      <c r="C17" s="9"/>
      <c r="D17" s="7"/>
      <c r="E17" s="47"/>
      <c r="F17" s="3"/>
      <c r="G17" s="3"/>
      <c r="H17" s="3"/>
      <c r="I17" s="3"/>
      <c r="J17" s="3"/>
    </row>
    <row r="18" spans="1:10" ht="14.25">
      <c r="A18" s="8" t="s">
        <v>19</v>
      </c>
      <c r="B18" s="30" t="s">
        <v>23</v>
      </c>
      <c r="C18" s="9"/>
      <c r="D18" s="7"/>
      <c r="E18" s="46"/>
      <c r="F18" s="44"/>
      <c r="G18" s="3"/>
      <c r="H18" s="3"/>
      <c r="I18" s="3"/>
      <c r="J18" s="3"/>
    </row>
    <row r="19" spans="1:10" ht="14.25">
      <c r="A19" s="8" t="s">
        <v>20</v>
      </c>
      <c r="B19" s="30" t="s">
        <v>24</v>
      </c>
      <c r="C19" s="9"/>
      <c r="D19" s="7"/>
      <c r="E19" s="46"/>
      <c r="F19" s="44"/>
      <c r="G19" s="3"/>
      <c r="H19" s="3"/>
      <c r="I19" s="3"/>
      <c r="J19" s="3"/>
    </row>
    <row r="20" spans="1:10" ht="15">
      <c r="A20" s="25" t="s">
        <v>25</v>
      </c>
      <c r="B20" s="26"/>
      <c r="C20" s="27">
        <f>SUM(C12:C19)</f>
        <v>0</v>
      </c>
      <c r="D20" s="7"/>
      <c r="E20" s="47"/>
    </row>
    <row r="21" spans="1:10" ht="15">
      <c r="A21" s="34"/>
      <c r="B21" s="33" t="s">
        <v>26</v>
      </c>
      <c r="C21" s="32">
        <f>C20*0.0325</f>
        <v>0</v>
      </c>
      <c r="D21" s="7"/>
    </row>
    <row r="22" spans="1:10" ht="15">
      <c r="A22" s="34"/>
      <c r="B22" s="33" t="s">
        <v>27</v>
      </c>
      <c r="C22" s="32">
        <f>C20*0.025</f>
        <v>0</v>
      </c>
      <c r="D22" s="7" t="s">
        <v>31</v>
      </c>
    </row>
    <row r="23" spans="1:10" ht="15">
      <c r="A23" s="34"/>
      <c r="B23" s="33" t="s">
        <v>28</v>
      </c>
      <c r="C23" s="32">
        <f>C20*0.016</f>
        <v>0</v>
      </c>
      <c r="D23" s="7"/>
    </row>
    <row r="24" spans="1:10" ht="15">
      <c r="A24" s="25" t="s">
        <v>29</v>
      </c>
      <c r="B24" s="26"/>
      <c r="C24" s="27">
        <f>SUM(C21:C23)</f>
        <v>0</v>
      </c>
      <c r="D24" s="7"/>
    </row>
    <row r="25" spans="1:10" ht="15">
      <c r="A25" s="31" t="s">
        <v>30</v>
      </c>
      <c r="B25" s="35"/>
      <c r="C25" s="36">
        <f>C20+C24</f>
        <v>0</v>
      </c>
      <c r="D25" s="7"/>
    </row>
    <row r="26" spans="1:10" ht="16.5" thickBot="1">
      <c r="A26" s="37" t="s">
        <v>4</v>
      </c>
      <c r="B26" s="39"/>
      <c r="C26" s="38">
        <f>C25*0.21</f>
        <v>0</v>
      </c>
      <c r="D26" s="2"/>
    </row>
    <row r="27" spans="1:10" ht="17.25" thickBot="1">
      <c r="A27" s="41" t="s">
        <v>5</v>
      </c>
      <c r="B27" s="42"/>
      <c r="C27" s="43">
        <f>C25*1.21</f>
        <v>0</v>
      </c>
    </row>
    <row r="28" spans="1:10">
      <c r="A28" s="40"/>
    </row>
    <row r="29" spans="1:10">
      <c r="A29" s="19"/>
      <c r="B29" s="19"/>
    </row>
    <row r="30" spans="1:10">
      <c r="A30" s="45"/>
      <c r="B30" s="19"/>
    </row>
    <row r="31" spans="1:10">
      <c r="A31" s="19"/>
    </row>
  </sheetData>
  <pageMargins left="0.78740157499999996" right="0.78740157499999996" top="0.984251969" bottom="0.984251969" header="0.4921259845" footer="0.4921259845"/>
  <pageSetup paperSize="2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SDP Litvínov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hendrichová</dc:creator>
  <cp:lastModifiedBy>Cernohorsky Dusan</cp:lastModifiedBy>
  <cp:lastPrinted>2021-01-09T16:28:15Z</cp:lastPrinted>
  <dcterms:created xsi:type="dcterms:W3CDTF">2007-03-20T11:49:33Z</dcterms:created>
  <dcterms:modified xsi:type="dcterms:W3CDTF">2022-07-21T08:30:35Z</dcterms:modified>
</cp:coreProperties>
</file>